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LTYM-02\Users\a.zhurba\ЭЛЕКТРОТЕХ-ЮГ\2. Реализация\"/>
    </mc:Choice>
  </mc:AlternateContent>
  <xr:revisionPtr revIDLastSave="0" documentId="13_ncr:1_{5E96691E-5AC4-4A80-9FC8-50E33CB33422}" xr6:coauthVersionLast="47" xr6:coauthVersionMax="47" xr10:uidLastSave="{00000000-0000-0000-0000-000000000000}"/>
  <bookViews>
    <workbookView xWindow="-120" yWindow="-120" windowWidth="29040" windowHeight="15720" activeTab="11" xr2:uid="{42774AB6-B2A4-4A84-B07F-47B3CBD1E7AE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 " sheetId="11" r:id="rId11"/>
    <sheet name="Декабрь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2" l="1"/>
  <c r="I9" i="12"/>
  <c r="H9" i="12"/>
  <c r="G9" i="12"/>
  <c r="E9" i="12"/>
  <c r="D9" i="12"/>
  <c r="C9" i="12"/>
  <c r="B9" i="12"/>
  <c r="K8" i="12"/>
  <c r="F8" i="12"/>
  <c r="K7" i="12"/>
  <c r="F7" i="12"/>
  <c r="F9" i="12" s="1"/>
  <c r="J9" i="11"/>
  <c r="I9" i="11"/>
  <c r="H9" i="11"/>
  <c r="G9" i="11"/>
  <c r="E9" i="11"/>
  <c r="D9" i="11"/>
  <c r="C9" i="11"/>
  <c r="B9" i="11"/>
  <c r="K8" i="11"/>
  <c r="F8" i="11"/>
  <c r="K7" i="11"/>
  <c r="K9" i="11" s="1"/>
  <c r="F7" i="11"/>
  <c r="F9" i="11" s="1"/>
  <c r="K9" i="10"/>
  <c r="J9" i="10"/>
  <c r="I9" i="10"/>
  <c r="H9" i="10"/>
  <c r="G9" i="10"/>
  <c r="E9" i="10"/>
  <c r="D9" i="10"/>
  <c r="C9" i="10"/>
  <c r="B9" i="10"/>
  <c r="K8" i="10"/>
  <c r="F8" i="10"/>
  <c r="K7" i="10"/>
  <c r="F7" i="10"/>
  <c r="F9" i="10" s="1"/>
  <c r="B9" i="9"/>
  <c r="J9" i="9"/>
  <c r="I9" i="9"/>
  <c r="H9" i="9"/>
  <c r="G9" i="9"/>
  <c r="E9" i="9"/>
  <c r="D9" i="9"/>
  <c r="C9" i="9"/>
  <c r="K8" i="9"/>
  <c r="F8" i="9"/>
  <c r="K7" i="9"/>
  <c r="K9" i="9" s="1"/>
  <c r="F7" i="9"/>
  <c r="F9" i="9" s="1"/>
  <c r="J9" i="8"/>
  <c r="I9" i="8"/>
  <c r="H9" i="8"/>
  <c r="G9" i="8"/>
  <c r="E9" i="8"/>
  <c r="D9" i="8"/>
  <c r="C9" i="8"/>
  <c r="B9" i="8"/>
  <c r="K8" i="8"/>
  <c r="K9" i="8" s="1"/>
  <c r="F8" i="8"/>
  <c r="K7" i="8"/>
  <c r="F7" i="8"/>
  <c r="F9" i="8" s="1"/>
  <c r="J9" i="7"/>
  <c r="I9" i="7"/>
  <c r="H9" i="7"/>
  <c r="G9" i="7"/>
  <c r="E9" i="7"/>
  <c r="D9" i="7"/>
  <c r="C9" i="7"/>
  <c r="B9" i="7"/>
  <c r="K8" i="7"/>
  <c r="F8" i="7"/>
  <c r="K7" i="7"/>
  <c r="K9" i="7" s="1"/>
  <c r="F7" i="7"/>
  <c r="F9" i="7" s="1"/>
  <c r="J9" i="5"/>
  <c r="I9" i="5"/>
  <c r="H9" i="5"/>
  <c r="G9" i="5"/>
  <c r="E9" i="5"/>
  <c r="D9" i="5"/>
  <c r="C9" i="5"/>
  <c r="B9" i="5"/>
  <c r="K8" i="5"/>
  <c r="K9" i="5" s="1"/>
  <c r="F8" i="5"/>
  <c r="K7" i="5"/>
  <c r="F7" i="5"/>
  <c r="F9" i="5" s="1"/>
  <c r="J9" i="4"/>
  <c r="I9" i="4"/>
  <c r="H9" i="4"/>
  <c r="G9" i="4"/>
  <c r="E9" i="4"/>
  <c r="D9" i="4"/>
  <c r="C9" i="4"/>
  <c r="B9" i="4"/>
  <c r="K8" i="4"/>
  <c r="K9" i="4" s="1"/>
  <c r="F8" i="4"/>
  <c r="K7" i="4"/>
  <c r="F7" i="4"/>
  <c r="F9" i="4" s="1"/>
  <c r="J9" i="3"/>
  <c r="I9" i="3"/>
  <c r="H9" i="3"/>
  <c r="G9" i="3"/>
  <c r="E9" i="3"/>
  <c r="D9" i="3"/>
  <c r="C9" i="3"/>
  <c r="B9" i="3"/>
  <c r="K8" i="3"/>
  <c r="F8" i="3"/>
  <c r="K7" i="3"/>
  <c r="K9" i="3" s="1"/>
  <c r="F7" i="3"/>
  <c r="F9" i="3" s="1"/>
  <c r="K9" i="2"/>
  <c r="J9" i="2"/>
  <c r="I9" i="2"/>
  <c r="H9" i="2"/>
  <c r="G9" i="2"/>
  <c r="E9" i="2"/>
  <c r="D9" i="2"/>
  <c r="C9" i="2"/>
  <c r="B9" i="2"/>
  <c r="K8" i="2"/>
  <c r="F8" i="2"/>
  <c r="K7" i="2"/>
  <c r="F7" i="2"/>
  <c r="F9" i="2" s="1"/>
  <c r="K9" i="1"/>
  <c r="J9" i="1"/>
  <c r="I9" i="1"/>
  <c r="H9" i="1"/>
  <c r="G9" i="1"/>
  <c r="E9" i="1"/>
  <c r="D9" i="1"/>
  <c r="C9" i="1"/>
  <c r="B9" i="1"/>
  <c r="K8" i="1"/>
  <c r="F8" i="1"/>
  <c r="K7" i="1"/>
  <c r="F7" i="1"/>
  <c r="F9" i="1" s="1"/>
  <c r="K9" i="12" l="1"/>
  <c r="K8" i="6"/>
  <c r="F8" i="6"/>
  <c r="F7" i="6"/>
  <c r="E9" i="6"/>
  <c r="H9" i="6" l="1"/>
  <c r="K7" i="6"/>
  <c r="I9" i="6"/>
  <c r="B9" i="6"/>
  <c r="C9" i="6"/>
  <c r="F9" i="6"/>
  <c r="D9" i="6"/>
  <c r="K9" i="6" l="1"/>
  <c r="J9" i="6"/>
  <c r="G9" i="6"/>
</calcChain>
</file>

<file path=xl/sharedStrings.xml><?xml version="1.0" encoding="utf-8"?>
<sst xmlns="http://schemas.openxmlformats.org/spreadsheetml/2006/main" count="216" uniqueCount="25">
  <si>
    <t>ТСО</t>
  </si>
  <si>
    <t>Электроэнергия, тыс. кВтч</t>
  </si>
  <si>
    <t>Мощность, МВт</t>
  </si>
  <si>
    <t>ВН</t>
  </si>
  <si>
    <t>СН I</t>
  </si>
  <si>
    <t>СН II</t>
  </si>
  <si>
    <t>НН</t>
  </si>
  <si>
    <t>Итого</t>
  </si>
  <si>
    <t>ПАО "Россети Кубань"</t>
  </si>
  <si>
    <t>Общий итог:</t>
  </si>
  <si>
    <t>Примечание: в общий объем полезного отпуска по сетям ТСО не включен объем полезного отпуска, купленный на розничном рынке по договорам энергоснабжения.</t>
  </si>
  <si>
    <t>АО "Электросети Кубани"</t>
  </si>
  <si>
    <t>Объем фактического полезного отпуска электроэнергии и мощности ООО "ЭлектроТех-Юг" 
в июне 2025 года по заключенным договорам с ТСО</t>
  </si>
  <si>
    <t>Объем фактического полезного отпуска электроэнергии и мощности ООО "ЭлектроТех-Юг" 
в январе 2025 года по заключенным договорам с ТСО</t>
  </si>
  <si>
    <t>Объем фактического полезного отпуска электроэнергии и мощности ООО "ЭлектроТех-Юг" 
в феврале 2025 года по заключенным договорам с ТСО</t>
  </si>
  <si>
    <t>Объем фактического полезного отпуска электроэнергии и мощности ООО "ЭлектроТех-Юг" 
в марте 2025 года по заключенным договорам с ТСО</t>
  </si>
  <si>
    <t>Объем фактического полезного отпуска электроэнергии и мощности ООО "ЭлектроТех-Юг" 
в апреле 2025 года по заключенным договорам с ТСО</t>
  </si>
  <si>
    <t>Объем фактического полезного отпуска электроэнергии и мощности ООО "ЭлектроТех-Юг" 
в мае 2025 года по заключенным договорам с ТСО</t>
  </si>
  <si>
    <t>Объем фактического полезного отпуска электроэнергии и мощности ООО "ЭлектроТех-Юг" 
в июле 2025 года по заключенным договорам с ТСО</t>
  </si>
  <si>
    <t>Объем фактического полезного отпуска электроэнергии и мощности ООО "ЭлектроТех-Юг" 
в августе 2025 года по заключенным договорам с ТСО</t>
  </si>
  <si>
    <t>Объем фактического полезного отпуска электроэнергии и мощности ООО "ЭлектроТех-Юг" 
в сентябре 2025 года по заключенным договорам с ТСО</t>
  </si>
  <si>
    <t>Объем фактического полезного отпуска электроэнергии и мощности ООО "ЭлектроТех-Юг" 
в октябре 2025 года по заключенным договорам с ТСО</t>
  </si>
  <si>
    <t>Объем фактического полезного отпуска электроэнергии и мощности ООО "ЭлектроТех-Юг" 
в ноябре 2025 года по заключенным договорам с ТСО</t>
  </si>
  <si>
    <t>Объем фактического полезного отпуска электроэнергии и мощности ООО "ЭлектроТех-Юг" 
в декабре 2025 года по заключенным договорам с ТСО</t>
  </si>
  <si>
    <t>филиал ПАО "Россети Юг" - "Кубаньэнерго"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</si>
</sst>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2952-4CE6-42E9-8B23-6B3A45532011}">
  <dimension ref="A2:P11"/>
  <sheetViews>
    <sheetView workbookViewId="0">
      <selection activeCell="H22" sqref="H22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D1B5-D333-405C-9E0F-E1B0ABA2ED41}">
  <dimension ref="A2:P11"/>
  <sheetViews>
    <sheetView workbookViewId="0">
      <selection activeCell="A7" sqref="A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9">
        <v>1705.6</v>
      </c>
      <c r="C7" s="4"/>
      <c r="D7" s="4"/>
      <c r="E7" s="9"/>
      <c r="F7" s="6">
        <f t="shared" ref="F7:F8" si="0">B7+C7+D7+E7</f>
        <v>1705.6</v>
      </c>
      <c r="G7" s="7">
        <v>2.6349999999999998</v>
      </c>
      <c r="H7" s="7"/>
      <c r="I7" s="7"/>
      <c r="J7" s="5"/>
      <c r="K7" s="8">
        <f t="shared" ref="K7:K8" si="1">G7+H7+I7+J7</f>
        <v>2.6349999999999998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1705.6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1705.6</v>
      </c>
      <c r="G9" s="11">
        <f t="shared" si="2"/>
        <v>2.6349999999999998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2.6349999999999998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D9F8-A976-44D0-ABFE-34E7E8207D30}">
  <dimension ref="A2:P11"/>
  <sheetViews>
    <sheetView workbookViewId="0">
      <selection activeCell="A7" sqref="A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4">
        <v>1709.6859999999999</v>
      </c>
      <c r="C7" s="4"/>
      <c r="D7" s="4"/>
      <c r="E7" s="9"/>
      <c r="F7" s="6">
        <f t="shared" ref="F7:F8" si="0">B7+C7+D7+E7</f>
        <v>1709.6859999999999</v>
      </c>
      <c r="G7" s="7">
        <v>2.7749999999999999</v>
      </c>
      <c r="H7" s="7"/>
      <c r="I7" s="7"/>
      <c r="J7" s="5"/>
      <c r="K7" s="8">
        <f t="shared" ref="K7:K8" si="1">G7+H7+I7+J7</f>
        <v>2.7749999999999999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1709.6859999999999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1709.6859999999999</v>
      </c>
      <c r="G9" s="11">
        <f t="shared" si="2"/>
        <v>2.7749999999999999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2.7749999999999999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B66A-6089-408E-B74C-25E441492381}">
  <dimension ref="A2:P11"/>
  <sheetViews>
    <sheetView tabSelected="1" workbookViewId="0">
      <selection activeCell="A7" sqref="A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ht="30" x14ac:dyDescent="0.25">
      <c r="A7" s="3" t="s">
        <v>24</v>
      </c>
      <c r="B7" s="4">
        <v>2010.394</v>
      </c>
      <c r="C7" s="4"/>
      <c r="D7" s="4"/>
      <c r="E7" s="9"/>
      <c r="F7" s="6">
        <f t="shared" ref="F7:F8" si="0">B7+C7+D7+E7</f>
        <v>2010.394</v>
      </c>
      <c r="G7" s="7">
        <v>3.3069999999999999</v>
      </c>
      <c r="H7" s="7"/>
      <c r="I7" s="7"/>
      <c r="J7" s="5"/>
      <c r="K7" s="8">
        <f t="shared" ref="K7:K8" si="1">G7+H7+I7+J7</f>
        <v>3.3069999999999999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2010.394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2010.394</v>
      </c>
      <c r="G9" s="11">
        <f t="shared" si="2"/>
        <v>3.3069999999999999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3.3069999999999999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DAE6-3FD6-4594-BCAF-0BDBF9468168}">
  <dimension ref="A2:P11"/>
  <sheetViews>
    <sheetView workbookViewId="0">
      <selection activeCell="D15" sqref="D15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7304-288D-430C-9014-B4D979BAAD32}">
  <dimension ref="A2:P11"/>
  <sheetViews>
    <sheetView workbookViewId="0">
      <selection activeCell="D17" sqref="D1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C505-C8DB-4315-8197-A702897B5221}">
  <dimension ref="A2:P11"/>
  <sheetViews>
    <sheetView workbookViewId="0">
      <selection activeCell="F19" sqref="F19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0DFF-85CD-432C-A3AF-F996AE8E2950}">
  <dimension ref="A2:P11"/>
  <sheetViews>
    <sheetView zoomScaleNormal="100"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D2C1-6B4A-49C2-A412-E6BBB1C61B64}">
  <dimension ref="A2:P11"/>
  <sheetViews>
    <sheetView workbookViewId="0">
      <selection sqref="A1:XFD1048576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55B0-9316-4F04-9B5B-8B3B5744CB8E}">
  <dimension ref="A2:P11"/>
  <sheetViews>
    <sheetView workbookViewId="0">
      <selection activeCell="A4" sqref="A4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EF9-0F46-422F-8780-708268E783E3}">
  <dimension ref="A2:P11"/>
  <sheetViews>
    <sheetView workbookViewId="0">
      <selection sqref="A1:XFD1048576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 t="shared" ref="B9:K9" si="2">SUM(B7:B8)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1C6-F731-469A-A1DE-517FF75A9001}">
  <dimension ref="A2:P11"/>
  <sheetViews>
    <sheetView workbookViewId="0">
      <selection activeCell="G27" sqref="G27"/>
    </sheetView>
  </sheetViews>
  <sheetFormatPr defaultRowHeight="15" x14ac:dyDescent="0.25"/>
  <cols>
    <col min="1" max="1" width="24.85546875" customWidth="1"/>
    <col min="2" max="2" width="14.28515625" bestFit="1" customWidth="1"/>
    <col min="3" max="5" width="11.85546875" customWidth="1"/>
    <col min="6" max="6" width="14.28515625" bestFit="1" customWidth="1"/>
    <col min="7" max="11" width="11.85546875" customWidth="1"/>
  </cols>
  <sheetData>
    <row r="2" spans="1:16" x14ac:dyDescent="0.2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6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6" ht="15.75" thickBot="1" x14ac:dyDescent="0.3"/>
    <row r="5" spans="1:16" x14ac:dyDescent="0.25">
      <c r="A5" s="15" t="s">
        <v>0</v>
      </c>
      <c r="B5" s="17" t="s">
        <v>1</v>
      </c>
      <c r="C5" s="18"/>
      <c r="D5" s="18"/>
      <c r="E5" s="18"/>
      <c r="F5" s="18"/>
      <c r="G5" s="17" t="s">
        <v>2</v>
      </c>
      <c r="H5" s="18"/>
      <c r="I5" s="18"/>
      <c r="J5" s="18"/>
      <c r="K5" s="19"/>
    </row>
    <row r="6" spans="1:16" x14ac:dyDescent="0.25">
      <c r="A6" s="16"/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3</v>
      </c>
      <c r="H6" s="1" t="s">
        <v>4</v>
      </c>
      <c r="I6" s="1" t="s">
        <v>5</v>
      </c>
      <c r="J6" s="1" t="s">
        <v>6</v>
      </c>
      <c r="K6" s="2" t="s">
        <v>7</v>
      </c>
    </row>
    <row r="7" spans="1:16" x14ac:dyDescent="0.25">
      <c r="A7" s="3" t="s">
        <v>8</v>
      </c>
      <c r="B7" s="9"/>
      <c r="C7" s="4"/>
      <c r="D7" s="4"/>
      <c r="E7" s="9"/>
      <c r="F7" s="6">
        <f t="shared" ref="F7:F8" si="0">B7+C7+D7+E7</f>
        <v>0</v>
      </c>
      <c r="G7" s="5"/>
      <c r="H7" s="7"/>
      <c r="I7" s="7"/>
      <c r="J7" s="5"/>
      <c r="K7" s="8">
        <f t="shared" ref="K7:K8" si="1">G7+H7+I7+J7</f>
        <v>0</v>
      </c>
      <c r="M7" s="12"/>
      <c r="N7" s="12"/>
      <c r="O7" s="12"/>
      <c r="P7" s="12"/>
    </row>
    <row r="8" spans="1:16" ht="30" x14ac:dyDescent="0.25">
      <c r="A8" s="3" t="s">
        <v>11</v>
      </c>
      <c r="B8" s="4"/>
      <c r="C8" s="4"/>
      <c r="D8" s="4"/>
      <c r="E8" s="5"/>
      <c r="F8" s="6">
        <f t="shared" si="0"/>
        <v>0</v>
      </c>
      <c r="G8" s="7"/>
      <c r="H8" s="7"/>
      <c r="I8" s="7"/>
      <c r="J8" s="5"/>
      <c r="K8" s="8">
        <f t="shared" si="1"/>
        <v>0</v>
      </c>
      <c r="M8" s="12"/>
      <c r="N8" s="12"/>
      <c r="O8" s="12"/>
      <c r="P8" s="12"/>
    </row>
    <row r="9" spans="1:16" ht="15.75" thickBot="1" x14ac:dyDescent="0.3">
      <c r="A9" s="10" t="s">
        <v>9</v>
      </c>
      <c r="B9" s="11">
        <f>SUM(B7:B8)</f>
        <v>0</v>
      </c>
      <c r="C9" s="11">
        <f t="shared" ref="C9:K9" si="2">SUM(C7:C8)</f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 t="shared" si="2"/>
        <v>0</v>
      </c>
      <c r="H9" s="11">
        <f t="shared" si="2"/>
        <v>0</v>
      </c>
      <c r="I9" s="11">
        <f t="shared" si="2"/>
        <v>0</v>
      </c>
      <c r="J9" s="11">
        <f t="shared" si="2"/>
        <v>0</v>
      </c>
      <c r="K9" s="13">
        <f t="shared" si="2"/>
        <v>0</v>
      </c>
    </row>
    <row r="10" spans="1:16" x14ac:dyDescent="0.25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6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</sheetData>
  <mergeCells count="5">
    <mergeCell ref="A2:K3"/>
    <mergeCell ref="A5:A6"/>
    <mergeCell ref="B5:F5"/>
    <mergeCell ref="G5:K5"/>
    <mergeCell ref="A10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 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Писаренко</dc:creator>
  <cp:lastModifiedBy>d.fisenko</cp:lastModifiedBy>
  <dcterms:created xsi:type="dcterms:W3CDTF">2025-02-21T07:28:58Z</dcterms:created>
  <dcterms:modified xsi:type="dcterms:W3CDTF">2026-03-27T11:07:45Z</dcterms:modified>
</cp:coreProperties>
</file>